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
    </mc:Choice>
  </mc:AlternateContent>
  <xr:revisionPtr revIDLastSave="0" documentId="13_ncr:1_{9FC70841-DC5C-4F2D-9BF5-6DB60A286368}" xr6:coauthVersionLast="47" xr6:coauthVersionMax="47" xr10:uidLastSave="{00000000-0000-0000-0000-000000000000}"/>
  <bookViews>
    <workbookView xWindow="28680" yWindow="-1245" windowWidth="29040" windowHeight="15840" xr2:uid="{E81EFDC9-7046-404F-923D-85D94DAE0068}"/>
  </bookViews>
  <sheets>
    <sheet name="Afrox Oxygen " sheetId="1" r:id="rId1"/>
  </sheets>
  <definedNames>
    <definedName name="_xlnm._FilterDatabase" localSheetId="0" hidden="1">'Afrox Oxygen '!$A$16:$E$114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4" i="1" l="1"/>
  <c r="E113" i="1"/>
  <c r="E112" i="1"/>
  <c r="E111" i="1"/>
  <c r="E110" i="1"/>
  <c r="E109" i="1"/>
  <c r="E108" i="1"/>
  <c r="E107" i="1"/>
  <c r="E102" i="1"/>
  <c r="E104" i="1" s="1"/>
  <c r="E97" i="1"/>
  <c r="E101" i="1" s="1"/>
  <c r="E92" i="1"/>
  <c r="E96" i="1" s="1"/>
  <c r="E87" i="1"/>
  <c r="E91" i="1" s="1"/>
  <c r="E82" i="1"/>
  <c r="E84" i="1" s="1"/>
  <c r="E77" i="1"/>
  <c r="E81" i="1" s="1"/>
  <c r="E72" i="1"/>
  <c r="E75" i="1" s="1"/>
  <c r="E67" i="1"/>
  <c r="E71" i="1" s="1"/>
  <c r="E62" i="1"/>
  <c r="E64" i="1" s="1"/>
  <c r="E57" i="1"/>
  <c r="E61" i="1" s="1"/>
  <c r="E52" i="1"/>
  <c r="E56" i="1" s="1"/>
  <c r="E47" i="1"/>
  <c r="E49" i="1" s="1"/>
  <c r="E42" i="1"/>
  <c r="E44" i="1" s="1"/>
  <c r="E37" i="1"/>
  <c r="E39" i="1" s="1"/>
  <c r="E32" i="1"/>
  <c r="E36" i="1" s="1"/>
  <c r="E27" i="1"/>
  <c r="E29" i="1" s="1"/>
  <c r="E22" i="1"/>
  <c r="E26" i="1" s="1"/>
  <c r="E17" i="1"/>
  <c r="E21" i="1" s="1"/>
  <c r="E106" i="1" l="1"/>
  <c r="E105" i="1"/>
  <c r="E103" i="1"/>
  <c r="E100" i="1"/>
  <c r="E99" i="1"/>
  <c r="E98" i="1"/>
  <c r="E95" i="1"/>
  <c r="E93" i="1"/>
  <c r="E94" i="1"/>
  <c r="E88" i="1"/>
  <c r="E89" i="1"/>
  <c r="E90" i="1"/>
  <c r="E86" i="1"/>
  <c r="E85" i="1"/>
  <c r="E83" i="1"/>
  <c r="E78" i="1"/>
  <c r="E79" i="1"/>
  <c r="E80" i="1"/>
  <c r="E74" i="1"/>
  <c r="E76" i="1"/>
  <c r="E73" i="1"/>
  <c r="E68" i="1"/>
  <c r="E69" i="1"/>
  <c r="E70" i="1"/>
  <c r="E65" i="1"/>
  <c r="E63" i="1"/>
  <c r="E66" i="1"/>
  <c r="E58" i="1"/>
  <c r="E60" i="1"/>
  <c r="E59" i="1"/>
  <c r="E53" i="1"/>
  <c r="E54" i="1"/>
  <c r="E55" i="1"/>
  <c r="E51" i="1"/>
  <c r="E48" i="1"/>
  <c r="E50" i="1"/>
  <c r="E46" i="1"/>
  <c r="E45" i="1"/>
  <c r="E43" i="1"/>
  <c r="E40" i="1"/>
  <c r="E38" i="1"/>
  <c r="E41" i="1"/>
  <c r="E33" i="1"/>
  <c r="E35" i="1"/>
  <c r="E34" i="1"/>
  <c r="E31" i="1"/>
  <c r="E28" i="1"/>
  <c r="E30" i="1"/>
  <c r="E23" i="1"/>
  <c r="E24" i="1"/>
  <c r="E25" i="1"/>
  <c r="E18" i="1"/>
  <c r="E19" i="1"/>
  <c r="E20" i="1"/>
</calcChain>
</file>

<file path=xl/sharedStrings.xml><?xml version="1.0" encoding="utf-8"?>
<sst xmlns="http://schemas.openxmlformats.org/spreadsheetml/2006/main" count="107" uniqueCount="25">
  <si>
    <t>Name of Province</t>
  </si>
  <si>
    <t>Cylinder Size</t>
  </si>
  <si>
    <t>Prices on 01 September 2021</t>
  </si>
  <si>
    <t>Revised Prices on 06 October 2021</t>
  </si>
  <si>
    <t>151111510-00000</t>
  </si>
  <si>
    <t>Gauteng</t>
  </si>
  <si>
    <t>Per Kilogram</t>
  </si>
  <si>
    <t>R 1 219.20</t>
  </si>
  <si>
    <t>Eastern Cape</t>
  </si>
  <si>
    <t>Free State</t>
  </si>
  <si>
    <t>Kwa-Zulu Natal</t>
  </si>
  <si>
    <t>Limpopo</t>
  </si>
  <si>
    <t>Mpumalanga</t>
  </si>
  <si>
    <t>North West</t>
  </si>
  <si>
    <t>Northern Cape</t>
  </si>
  <si>
    <t>Western Cape</t>
  </si>
  <si>
    <t>151111510-00001</t>
  </si>
  <si>
    <t>151111510-00002</t>
  </si>
  <si>
    <t>ADDENDUM 204</t>
  </si>
  <si>
    <t>CONTRACT RT51-2017: THE SUPPLY AND DELIVERY OF LIQUIDED PETROLEUM GASES (LPG) TO THE STATE FOR THE PERIOD 1 OCTOBER 2017 TO 30 SEPTEMBER 2022</t>
  </si>
  <si>
    <t>The effective date is 06 October 2021</t>
  </si>
  <si>
    <t xml:space="preserve">Item No </t>
  </si>
  <si>
    <t>Afrox Oxygen Limited (Pty) prices have been adjusted as per the Media Statement issued on 01 October  2021 by the Department of Energy for the following products.</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</si>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</sst>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R&quot;#,##0.00;[Red]\-&quot;R&quot;#,##0.00"/>
  </numFmts>
  <fonts count="9"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s>
  <fills count="3">
    <fill>
      <patternFill patternType="none"/>
    </fill>
    <fill>
      <patternFill patternType="gray125"/>
    </fill>
    <fill>
      <patternFill patternType="solid">
        <fgColor rgb="FFC0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3" fillId="0" borderId="0" xfId="0" applyFont="1"/>
    <xf numFmtId="0" fontId="3" fillId="0" borderId="0" xfId="0" applyFont="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8" fontId="1" fillId="0" borderId="1" xfId="0" applyNumberFormat="1" applyFont="1" applyBorder="1" applyAlignment="1">
      <alignment horizontal="center" vertical="center" wrapText="1"/>
    </xf>
    <xf numFmtId="0" fontId="3" fillId="0" borderId="0" xfId="0" applyFont="1" applyBorder="1"/>
    <xf numFmtId="0" fontId="3" fillId="0" borderId="0" xfId="0"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center" vertical="center" wrapText="1"/>
    </xf>
    <xf numFmtId="8" fontId="1" fillId="0" borderId="2" xfId="0" applyNumberFormat="1"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6" fillId="2" borderId="8" xfId="0" applyFont="1" applyFill="1" applyBorder="1" applyAlignment="1">
      <alignment horizontal="center" vertical="center" wrapText="1"/>
    </xf>
    <xf numFmtId="0" fontId="4" fillId="0" borderId="6" xfId="0" applyFont="1" applyBorder="1" applyAlignment="1">
      <alignment vertical="center"/>
    </xf>
    <xf numFmtId="0" fontId="4" fillId="0" borderId="0" xfId="0" applyFont="1" applyBorder="1" applyAlignment="1">
      <alignment horizontal="center" vertical="center"/>
    </xf>
    <xf numFmtId="0" fontId="1" fillId="0" borderId="7" xfId="0" applyFont="1" applyBorder="1"/>
    <xf numFmtId="0" fontId="6" fillId="2" borderId="11" xfId="0" applyFont="1" applyFill="1" applyBorder="1" applyAlignment="1">
      <alignment horizontal="center" vertical="center" wrapText="1"/>
    </xf>
    <xf numFmtId="0" fontId="1" fillId="0" borderId="13" xfId="0" applyFont="1" applyBorder="1" applyAlignment="1">
      <alignment vertical="center" wrapText="1"/>
    </xf>
    <xf numFmtId="8" fontId="1" fillId="0" borderId="14" xfId="0" applyNumberFormat="1" applyFont="1" applyBorder="1" applyAlignment="1">
      <alignment horizontal="center" vertical="center" wrapText="1"/>
    </xf>
    <xf numFmtId="8" fontId="1" fillId="0" borderId="15" xfId="0" applyNumberFormat="1" applyFont="1" applyBorder="1" applyAlignment="1">
      <alignment horizontal="center" vertical="center" wrapText="1"/>
    </xf>
    <xf numFmtId="0" fontId="2" fillId="0" borderId="13" xfId="0" applyFont="1" applyBorder="1" applyAlignment="1">
      <alignment vertical="center" wrapText="1"/>
    </xf>
    <xf numFmtId="0" fontId="3" fillId="0" borderId="6" xfId="0" applyFont="1" applyBorder="1"/>
    <xf numFmtId="0" fontId="3" fillId="0" borderId="7" xfId="0" applyFont="1" applyBorder="1"/>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40944" cy="1234280"/>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E117"/>
  <sheetViews>
    <sheetView tabSelected="1" zoomScale="80" zoomScaleNormal="80" workbookViewId="0">
      <selection activeCell="G19" sqref="G19"/>
    </sheetView>
  </sheetViews>
  <sheetFormatPr defaultRowHeight="20" customHeight="1" x14ac:dyDescent="0.3"/>
  <cols>
    <col min="1" max="1" width="24.08984375" style="1" customWidth="1"/>
    <col min="2" max="2" width="24.7265625" style="1" customWidth="1"/>
    <col min="3" max="3" width="23.90625" style="1" customWidth="1"/>
    <col min="4" max="4" width="27.54296875" style="2" customWidth="1"/>
    <col min="5" max="5" width="29.81640625" style="1" customWidth="1"/>
    <col min="6" max="16384" width="8.7265625" style="6"/>
  </cols>
  <sheetData>
    <row r="1" spans="1:5" customFormat="1" ht="14.5" x14ac:dyDescent="0.35">
      <c r="A1" s="39"/>
      <c r="B1" s="40"/>
      <c r="C1" s="40"/>
      <c r="D1" s="40"/>
      <c r="E1" s="41"/>
    </row>
    <row r="2" spans="1:5" customFormat="1" ht="14.5" x14ac:dyDescent="0.35">
      <c r="A2" s="42"/>
      <c r="B2" s="43"/>
      <c r="C2" s="43"/>
      <c r="D2" s="43"/>
      <c r="E2" s="44"/>
    </row>
    <row r="3" spans="1:5" customFormat="1" ht="14.5" x14ac:dyDescent="0.35">
      <c r="A3" s="42"/>
      <c r="B3" s="43"/>
      <c r="C3" s="43"/>
      <c r="D3" s="43"/>
      <c r="E3" s="44"/>
    </row>
    <row r="4" spans="1:5" customFormat="1" ht="14.5" x14ac:dyDescent="0.35">
      <c r="A4" s="42"/>
      <c r="B4" s="43"/>
      <c r="C4" s="43"/>
      <c r="D4" s="43"/>
      <c r="E4" s="44"/>
    </row>
    <row r="5" spans="1:5" customFormat="1" ht="14.5" x14ac:dyDescent="0.35">
      <c r="A5" s="42"/>
      <c r="B5" s="43"/>
      <c r="C5" s="43"/>
      <c r="D5" s="43"/>
      <c r="E5" s="44"/>
    </row>
    <row r="6" spans="1:5" customFormat="1" ht="14.5" x14ac:dyDescent="0.35">
      <c r="A6" s="42"/>
      <c r="B6" s="43"/>
      <c r="C6" s="43"/>
      <c r="D6" s="43"/>
      <c r="E6" s="44"/>
    </row>
    <row r="7" spans="1:5" customFormat="1" ht="14.5" x14ac:dyDescent="0.35">
      <c r="A7" s="42"/>
      <c r="B7" s="43"/>
      <c r="C7" s="43"/>
      <c r="D7" s="43"/>
      <c r="E7" s="44"/>
    </row>
    <row r="8" spans="1:5" customFormat="1" ht="14.5" x14ac:dyDescent="0.35">
      <c r="A8" s="42"/>
      <c r="B8" s="43"/>
      <c r="C8" s="43"/>
      <c r="D8" s="43"/>
      <c r="E8" s="44"/>
    </row>
    <row r="9" spans="1:5" customFormat="1" ht="14.5" customHeight="1" x14ac:dyDescent="0.35">
      <c r="A9" s="36" t="s">
        <v>24</v>
      </c>
      <c r="B9" s="37"/>
      <c r="C9" s="37"/>
      <c r="D9" s="37"/>
      <c r="E9" s="38"/>
    </row>
    <row r="10" spans="1:5" customFormat="1" ht="17.5" customHeight="1" x14ac:dyDescent="0.35">
      <c r="A10" s="36"/>
      <c r="B10" s="37"/>
      <c r="C10" s="37"/>
      <c r="D10" s="37"/>
      <c r="E10" s="38"/>
    </row>
    <row r="11" spans="1:5" s="11" customFormat="1" ht="21" customHeight="1" x14ac:dyDescent="0.3">
      <c r="A11" s="14"/>
      <c r="C11" s="15" t="s">
        <v>18</v>
      </c>
      <c r="D11" s="12"/>
      <c r="E11" s="16"/>
    </row>
    <row r="12" spans="1:5" s="11" customFormat="1" ht="46.5" customHeight="1" x14ac:dyDescent="0.3">
      <c r="A12" s="30" t="s">
        <v>19</v>
      </c>
      <c r="B12" s="31"/>
      <c r="C12" s="31"/>
      <c r="D12" s="31"/>
      <c r="E12" s="32"/>
    </row>
    <row r="13" spans="1:5" s="11" customFormat="1" ht="15.5" x14ac:dyDescent="0.3">
      <c r="A13" s="14"/>
      <c r="D13" s="12"/>
      <c r="E13" s="16"/>
    </row>
    <row r="14" spans="1:5" s="11" customFormat="1" ht="35" customHeight="1" x14ac:dyDescent="0.3">
      <c r="A14" s="33" t="s">
        <v>22</v>
      </c>
      <c r="B14" s="34"/>
      <c r="C14" s="34"/>
      <c r="D14" s="34"/>
      <c r="E14" s="35"/>
    </row>
    <row r="15" spans="1:5" s="11" customFormat="1" ht="28" customHeight="1" thickBot="1" x14ac:dyDescent="0.35">
      <c r="A15" s="33" t="s">
        <v>20</v>
      </c>
      <c r="B15" s="34"/>
      <c r="C15" s="34"/>
      <c r="D15" s="34"/>
      <c r="E15" s="35"/>
    </row>
    <row r="16" spans="1:5" ht="45.5" customHeight="1" thickBot="1" x14ac:dyDescent="0.35">
      <c r="A16" s="13" t="s">
        <v>21</v>
      </c>
      <c r="B16" s="13" t="s">
        <v>0</v>
      </c>
      <c r="C16" s="13" t="s">
        <v>1</v>
      </c>
      <c r="D16" s="13" t="s">
        <v>2</v>
      </c>
      <c r="E16" s="17" t="s">
        <v>3</v>
      </c>
    </row>
    <row r="17" spans="1:5" ht="35" customHeight="1" x14ac:dyDescent="0.3">
      <c r="A17" s="18" t="s">
        <v>4</v>
      </c>
      <c r="B17" s="8" t="s">
        <v>5</v>
      </c>
      <c r="C17" s="9" t="s">
        <v>6</v>
      </c>
      <c r="D17" s="10">
        <v>25.4</v>
      </c>
      <c r="E17" s="19">
        <f>D17-0.07</f>
        <v>25.33</v>
      </c>
    </row>
    <row r="18" spans="1:5" ht="35" customHeight="1" x14ac:dyDescent="0.3">
      <c r="A18" s="18"/>
      <c r="B18" s="3"/>
      <c r="C18" s="4">
        <v>9</v>
      </c>
      <c r="D18" s="5">
        <v>228.6</v>
      </c>
      <c r="E18" s="20">
        <f>E17*C18</f>
        <v>227.96999999999997</v>
      </c>
    </row>
    <row r="19" spans="1:5" ht="35" customHeight="1" x14ac:dyDescent="0.3">
      <c r="A19" s="18"/>
      <c r="B19" s="3"/>
      <c r="C19" s="4">
        <v>14</v>
      </c>
      <c r="D19" s="5">
        <v>355.6</v>
      </c>
      <c r="E19" s="20">
        <f>E17*C19</f>
        <v>354.62</v>
      </c>
    </row>
    <row r="20" spans="1:5" ht="35" customHeight="1" x14ac:dyDescent="0.3">
      <c r="A20" s="18"/>
      <c r="B20" s="3"/>
      <c r="C20" s="4">
        <v>19</v>
      </c>
      <c r="D20" s="5">
        <v>482.6</v>
      </c>
      <c r="E20" s="20">
        <f>E17*C20</f>
        <v>481.27</v>
      </c>
    </row>
    <row r="21" spans="1:5" ht="35" customHeight="1" x14ac:dyDescent="0.3">
      <c r="A21" s="18"/>
      <c r="B21" s="3"/>
      <c r="C21" s="4">
        <v>48</v>
      </c>
      <c r="D21" s="5" t="s">
        <v>7</v>
      </c>
      <c r="E21" s="20">
        <f>E17*C21</f>
        <v>1215.8399999999999</v>
      </c>
    </row>
    <row r="22" spans="1:5" ht="35" customHeight="1" x14ac:dyDescent="0.3">
      <c r="A22" s="18" t="s">
        <v>4</v>
      </c>
      <c r="B22" s="3" t="s">
        <v>8</v>
      </c>
      <c r="C22" s="4" t="s">
        <v>6</v>
      </c>
      <c r="D22" s="5">
        <v>25.4</v>
      </c>
      <c r="E22" s="20">
        <f>D22-0.07</f>
        <v>25.33</v>
      </c>
    </row>
    <row r="23" spans="1:5" ht="35" customHeight="1" x14ac:dyDescent="0.3">
      <c r="A23" s="18"/>
      <c r="B23" s="3"/>
      <c r="C23" s="4">
        <v>9</v>
      </c>
      <c r="D23" s="5">
        <v>228.6</v>
      </c>
      <c r="E23" s="20">
        <f>E22*C23</f>
        <v>227.96999999999997</v>
      </c>
    </row>
    <row r="24" spans="1:5" ht="35" customHeight="1" x14ac:dyDescent="0.3">
      <c r="A24" s="18"/>
      <c r="B24" s="3"/>
      <c r="C24" s="4">
        <v>14</v>
      </c>
      <c r="D24" s="5">
        <v>355.6</v>
      </c>
      <c r="E24" s="20">
        <f>E22*C24</f>
        <v>354.62</v>
      </c>
    </row>
    <row r="25" spans="1:5" ht="35" customHeight="1" x14ac:dyDescent="0.3">
      <c r="A25" s="18"/>
      <c r="B25" s="3"/>
      <c r="C25" s="4">
        <v>19</v>
      </c>
      <c r="D25" s="5">
        <v>482.6</v>
      </c>
      <c r="E25" s="20">
        <f>E22*C25</f>
        <v>481.27</v>
      </c>
    </row>
    <row r="26" spans="1:5" ht="35" customHeight="1" x14ac:dyDescent="0.3">
      <c r="A26" s="18"/>
      <c r="B26" s="3"/>
      <c r="C26" s="4">
        <v>48</v>
      </c>
      <c r="D26" s="4" t="s">
        <v>7</v>
      </c>
      <c r="E26" s="20">
        <f>E22*C26</f>
        <v>1215.8399999999999</v>
      </c>
    </row>
    <row r="27" spans="1:5" ht="35" customHeight="1" x14ac:dyDescent="0.3">
      <c r="A27" s="18" t="s">
        <v>4</v>
      </c>
      <c r="B27" s="3" t="s">
        <v>9</v>
      </c>
      <c r="C27" s="4" t="s">
        <v>6</v>
      </c>
      <c r="D27" s="5">
        <v>25.4</v>
      </c>
      <c r="E27" s="20">
        <f>D27-0.07</f>
        <v>25.33</v>
      </c>
    </row>
    <row r="28" spans="1:5" ht="35" customHeight="1" x14ac:dyDescent="0.3">
      <c r="A28" s="18"/>
      <c r="B28" s="3"/>
      <c r="C28" s="4">
        <v>9</v>
      </c>
      <c r="D28" s="5">
        <v>228.6</v>
      </c>
      <c r="E28" s="20">
        <f>E27*C28</f>
        <v>227.96999999999997</v>
      </c>
    </row>
    <row r="29" spans="1:5" ht="35" customHeight="1" x14ac:dyDescent="0.3">
      <c r="A29" s="18"/>
      <c r="B29" s="3"/>
      <c r="C29" s="4">
        <v>14</v>
      </c>
      <c r="D29" s="5">
        <v>355.6</v>
      </c>
      <c r="E29" s="20">
        <f>E27*C29</f>
        <v>354.62</v>
      </c>
    </row>
    <row r="30" spans="1:5" ht="35" customHeight="1" x14ac:dyDescent="0.3">
      <c r="A30" s="18"/>
      <c r="B30" s="3"/>
      <c r="C30" s="4">
        <v>19</v>
      </c>
      <c r="D30" s="5">
        <v>482.6</v>
      </c>
      <c r="E30" s="20">
        <f>E27*C30</f>
        <v>481.27</v>
      </c>
    </row>
    <row r="31" spans="1:5" ht="35" customHeight="1" x14ac:dyDescent="0.3">
      <c r="A31" s="18"/>
      <c r="B31" s="3"/>
      <c r="C31" s="4">
        <v>48</v>
      </c>
      <c r="D31" s="4" t="s">
        <v>7</v>
      </c>
      <c r="E31" s="20">
        <f>E27*C31</f>
        <v>1215.8399999999999</v>
      </c>
    </row>
    <row r="32" spans="1:5" ht="35" customHeight="1" x14ac:dyDescent="0.3">
      <c r="A32" s="18" t="s">
        <v>4</v>
      </c>
      <c r="B32" s="3" t="s">
        <v>10</v>
      </c>
      <c r="C32" s="4" t="s">
        <v>6</v>
      </c>
      <c r="D32" s="5">
        <v>25.4</v>
      </c>
      <c r="E32" s="20">
        <f>D32-0.07</f>
        <v>25.33</v>
      </c>
    </row>
    <row r="33" spans="1:5" ht="35" customHeight="1" x14ac:dyDescent="0.3">
      <c r="A33" s="18"/>
      <c r="B33" s="3"/>
      <c r="C33" s="4">
        <v>9</v>
      </c>
      <c r="D33" s="5">
        <v>228.6</v>
      </c>
      <c r="E33" s="20">
        <f>E32*C33</f>
        <v>227.96999999999997</v>
      </c>
    </row>
    <row r="34" spans="1:5" ht="35" customHeight="1" x14ac:dyDescent="0.3">
      <c r="A34" s="18"/>
      <c r="B34" s="3"/>
      <c r="C34" s="4">
        <v>14</v>
      </c>
      <c r="D34" s="5">
        <v>355.6</v>
      </c>
      <c r="E34" s="20">
        <f>E32*C34</f>
        <v>354.62</v>
      </c>
    </row>
    <row r="35" spans="1:5" ht="35" customHeight="1" x14ac:dyDescent="0.3">
      <c r="A35" s="18"/>
      <c r="B35" s="3"/>
      <c r="C35" s="4">
        <v>19</v>
      </c>
      <c r="D35" s="5">
        <v>482.6</v>
      </c>
      <c r="E35" s="20">
        <f>E32*C35</f>
        <v>481.27</v>
      </c>
    </row>
    <row r="36" spans="1:5" ht="35" customHeight="1" x14ac:dyDescent="0.3">
      <c r="A36" s="18"/>
      <c r="B36" s="3"/>
      <c r="C36" s="4">
        <v>48</v>
      </c>
      <c r="D36" s="4" t="s">
        <v>7</v>
      </c>
      <c r="E36" s="20">
        <f>E32*C36</f>
        <v>1215.8399999999999</v>
      </c>
    </row>
    <row r="37" spans="1:5" ht="35" customHeight="1" x14ac:dyDescent="0.3">
      <c r="A37" s="21" t="s">
        <v>4</v>
      </c>
      <c r="B37" s="3" t="s">
        <v>11</v>
      </c>
      <c r="C37" s="4" t="s">
        <v>6</v>
      </c>
      <c r="D37" s="5">
        <v>25.4</v>
      </c>
      <c r="E37" s="20">
        <f>D37-0.07</f>
        <v>25.33</v>
      </c>
    </row>
    <row r="38" spans="1:5" ht="35" customHeight="1" x14ac:dyDescent="0.3">
      <c r="A38" s="18"/>
      <c r="B38" s="3"/>
      <c r="C38" s="4">
        <v>9</v>
      </c>
      <c r="D38" s="5">
        <v>228.6</v>
      </c>
      <c r="E38" s="20">
        <f>E37*C38</f>
        <v>227.96999999999997</v>
      </c>
    </row>
    <row r="39" spans="1:5" ht="35" customHeight="1" x14ac:dyDescent="0.3">
      <c r="A39" s="18"/>
      <c r="B39" s="3"/>
      <c r="C39" s="4">
        <v>14</v>
      </c>
      <c r="D39" s="5">
        <v>355.6</v>
      </c>
      <c r="E39" s="20">
        <f>E37*C39</f>
        <v>354.62</v>
      </c>
    </row>
    <row r="40" spans="1:5" ht="35" customHeight="1" x14ac:dyDescent="0.3">
      <c r="A40" s="18"/>
      <c r="B40" s="3"/>
      <c r="C40" s="4">
        <v>19</v>
      </c>
      <c r="D40" s="5">
        <v>482.6</v>
      </c>
      <c r="E40" s="20">
        <f>E37*C40</f>
        <v>481.27</v>
      </c>
    </row>
    <row r="41" spans="1:5" ht="35" customHeight="1" x14ac:dyDescent="0.3">
      <c r="A41" s="18"/>
      <c r="B41" s="3"/>
      <c r="C41" s="4">
        <v>48</v>
      </c>
      <c r="D41" s="4" t="s">
        <v>7</v>
      </c>
      <c r="E41" s="20">
        <f>E37*C41</f>
        <v>1215.8399999999999</v>
      </c>
    </row>
    <row r="42" spans="1:5" ht="35" customHeight="1" x14ac:dyDescent="0.3">
      <c r="A42" s="18" t="s">
        <v>4</v>
      </c>
      <c r="B42" s="3" t="s">
        <v>12</v>
      </c>
      <c r="C42" s="4" t="s">
        <v>6</v>
      </c>
      <c r="D42" s="5">
        <v>25.4</v>
      </c>
      <c r="E42" s="20">
        <f>D42-0.07</f>
        <v>25.33</v>
      </c>
    </row>
    <row r="43" spans="1:5" ht="35" customHeight="1" x14ac:dyDescent="0.3">
      <c r="A43" s="18"/>
      <c r="B43" s="3"/>
      <c r="C43" s="4">
        <v>9</v>
      </c>
      <c r="D43" s="5">
        <v>228.6</v>
      </c>
      <c r="E43" s="20">
        <f>E42*C43</f>
        <v>227.96999999999997</v>
      </c>
    </row>
    <row r="44" spans="1:5" ht="35" customHeight="1" x14ac:dyDescent="0.3">
      <c r="A44" s="18"/>
      <c r="B44" s="3"/>
      <c r="C44" s="4">
        <v>14</v>
      </c>
      <c r="D44" s="5">
        <v>355.6</v>
      </c>
      <c r="E44" s="20">
        <f>E42*C44</f>
        <v>354.62</v>
      </c>
    </row>
    <row r="45" spans="1:5" ht="35" customHeight="1" x14ac:dyDescent="0.3">
      <c r="A45" s="18"/>
      <c r="B45" s="3"/>
      <c r="C45" s="4">
        <v>19</v>
      </c>
      <c r="D45" s="5">
        <v>482.6</v>
      </c>
      <c r="E45" s="20">
        <f>E42*C45</f>
        <v>481.27</v>
      </c>
    </row>
    <row r="46" spans="1:5" ht="35" customHeight="1" x14ac:dyDescent="0.3">
      <c r="A46" s="18"/>
      <c r="B46" s="3"/>
      <c r="C46" s="4">
        <v>48</v>
      </c>
      <c r="D46" s="4" t="s">
        <v>7</v>
      </c>
      <c r="E46" s="20">
        <f>E42*C46</f>
        <v>1215.8399999999999</v>
      </c>
    </row>
    <row r="47" spans="1:5" ht="35" customHeight="1" x14ac:dyDescent="0.3">
      <c r="A47" s="18" t="s">
        <v>4</v>
      </c>
      <c r="B47" s="3" t="s">
        <v>13</v>
      </c>
      <c r="C47" s="4" t="s">
        <v>6</v>
      </c>
      <c r="D47" s="5">
        <v>25.4</v>
      </c>
      <c r="E47" s="20">
        <f>D47-0.07</f>
        <v>25.33</v>
      </c>
    </row>
    <row r="48" spans="1:5" ht="35" customHeight="1" x14ac:dyDescent="0.3">
      <c r="A48" s="18"/>
      <c r="B48" s="3"/>
      <c r="C48" s="4">
        <v>9</v>
      </c>
      <c r="D48" s="5">
        <v>228.6</v>
      </c>
      <c r="E48" s="20">
        <f>E47*C48</f>
        <v>227.96999999999997</v>
      </c>
    </row>
    <row r="49" spans="1:5" ht="35" customHeight="1" x14ac:dyDescent="0.3">
      <c r="A49" s="18"/>
      <c r="B49" s="3"/>
      <c r="C49" s="4">
        <v>14</v>
      </c>
      <c r="D49" s="5">
        <v>355.6</v>
      </c>
      <c r="E49" s="20">
        <f>E47*C49</f>
        <v>354.62</v>
      </c>
    </row>
    <row r="50" spans="1:5" ht="35" customHeight="1" x14ac:dyDescent="0.3">
      <c r="A50" s="18"/>
      <c r="B50" s="3"/>
      <c r="C50" s="4">
        <v>19</v>
      </c>
      <c r="D50" s="5">
        <v>482.6</v>
      </c>
      <c r="E50" s="20">
        <f>E47*C50</f>
        <v>481.27</v>
      </c>
    </row>
    <row r="51" spans="1:5" ht="35" customHeight="1" x14ac:dyDescent="0.3">
      <c r="A51" s="18"/>
      <c r="B51" s="3"/>
      <c r="C51" s="4">
        <v>48</v>
      </c>
      <c r="D51" s="4" t="s">
        <v>7</v>
      </c>
      <c r="E51" s="20">
        <f>E47*C51</f>
        <v>1215.8399999999999</v>
      </c>
    </row>
    <row r="52" spans="1:5" ht="35" customHeight="1" x14ac:dyDescent="0.3">
      <c r="A52" s="18" t="s">
        <v>4</v>
      </c>
      <c r="B52" s="3" t="s">
        <v>14</v>
      </c>
      <c r="C52" s="4" t="s">
        <v>6</v>
      </c>
      <c r="D52" s="5">
        <v>25.4</v>
      </c>
      <c r="E52" s="20">
        <f>D52-0.07</f>
        <v>25.33</v>
      </c>
    </row>
    <row r="53" spans="1:5" ht="35" customHeight="1" x14ac:dyDescent="0.3">
      <c r="A53" s="18"/>
      <c r="B53" s="3"/>
      <c r="C53" s="4">
        <v>9</v>
      </c>
      <c r="D53" s="5">
        <v>228.6</v>
      </c>
      <c r="E53" s="20">
        <f>E52*C53</f>
        <v>227.96999999999997</v>
      </c>
    </row>
    <row r="54" spans="1:5" ht="35" customHeight="1" x14ac:dyDescent="0.3">
      <c r="A54" s="18"/>
      <c r="B54" s="3"/>
      <c r="C54" s="4">
        <v>14</v>
      </c>
      <c r="D54" s="5">
        <v>355.6</v>
      </c>
      <c r="E54" s="20">
        <f>E52*C54</f>
        <v>354.62</v>
      </c>
    </row>
    <row r="55" spans="1:5" ht="35" customHeight="1" x14ac:dyDescent="0.3">
      <c r="A55" s="18"/>
      <c r="B55" s="3"/>
      <c r="C55" s="4">
        <v>19</v>
      </c>
      <c r="D55" s="5">
        <v>482.6</v>
      </c>
      <c r="E55" s="20">
        <f>E52*C55</f>
        <v>481.27</v>
      </c>
    </row>
    <row r="56" spans="1:5" ht="35" customHeight="1" x14ac:dyDescent="0.3">
      <c r="A56" s="18"/>
      <c r="B56" s="3"/>
      <c r="C56" s="4">
        <v>48</v>
      </c>
      <c r="D56" s="4" t="s">
        <v>7</v>
      </c>
      <c r="E56" s="20">
        <f>E52*C56</f>
        <v>1215.8399999999999</v>
      </c>
    </row>
    <row r="57" spans="1:5" ht="35" customHeight="1" x14ac:dyDescent="0.3">
      <c r="A57" s="18" t="s">
        <v>4</v>
      </c>
      <c r="B57" s="3" t="s">
        <v>15</v>
      </c>
      <c r="C57" s="4" t="s">
        <v>6</v>
      </c>
      <c r="D57" s="5">
        <v>25.4</v>
      </c>
      <c r="E57" s="20">
        <f>D57-0.07</f>
        <v>25.33</v>
      </c>
    </row>
    <row r="58" spans="1:5" ht="35" customHeight="1" x14ac:dyDescent="0.3">
      <c r="A58" s="18"/>
      <c r="B58" s="3"/>
      <c r="C58" s="4">
        <v>9</v>
      </c>
      <c r="D58" s="5">
        <v>228.6</v>
      </c>
      <c r="E58" s="20">
        <f>E57*C58</f>
        <v>227.96999999999997</v>
      </c>
    </row>
    <row r="59" spans="1:5" ht="35" customHeight="1" x14ac:dyDescent="0.3">
      <c r="A59" s="18"/>
      <c r="B59" s="3"/>
      <c r="C59" s="4">
        <v>14</v>
      </c>
      <c r="D59" s="5">
        <v>355.6</v>
      </c>
      <c r="E59" s="20">
        <f>E57*C59</f>
        <v>354.62</v>
      </c>
    </row>
    <row r="60" spans="1:5" ht="35" customHeight="1" x14ac:dyDescent="0.3">
      <c r="A60" s="18"/>
      <c r="B60" s="3"/>
      <c r="C60" s="4">
        <v>19</v>
      </c>
      <c r="D60" s="5">
        <v>482.6</v>
      </c>
      <c r="E60" s="20">
        <f>E57*C60</f>
        <v>481.27</v>
      </c>
    </row>
    <row r="61" spans="1:5" ht="35" customHeight="1" x14ac:dyDescent="0.3">
      <c r="A61" s="18"/>
      <c r="B61" s="3"/>
      <c r="C61" s="4">
        <v>48</v>
      </c>
      <c r="D61" s="4" t="s">
        <v>7</v>
      </c>
      <c r="E61" s="20">
        <f>E57*C61</f>
        <v>1215.8399999999999</v>
      </c>
    </row>
    <row r="62" spans="1:5" ht="35" customHeight="1" x14ac:dyDescent="0.3">
      <c r="A62" s="18" t="s">
        <v>16</v>
      </c>
      <c r="B62" s="3" t="s">
        <v>5</v>
      </c>
      <c r="C62" s="4" t="s">
        <v>6</v>
      </c>
      <c r="D62" s="5">
        <v>25.4</v>
      </c>
      <c r="E62" s="20">
        <f>D62-0.07</f>
        <v>25.33</v>
      </c>
    </row>
    <row r="63" spans="1:5" ht="35" customHeight="1" x14ac:dyDescent="0.3">
      <c r="A63" s="18"/>
      <c r="B63" s="3"/>
      <c r="C63" s="4">
        <v>9</v>
      </c>
      <c r="D63" s="5">
        <v>228.6</v>
      </c>
      <c r="E63" s="20">
        <f>E62*C63</f>
        <v>227.96999999999997</v>
      </c>
    </row>
    <row r="64" spans="1:5" ht="35" customHeight="1" x14ac:dyDescent="0.3">
      <c r="A64" s="18"/>
      <c r="B64" s="3"/>
      <c r="C64" s="4">
        <v>14</v>
      </c>
      <c r="D64" s="5">
        <v>355.6</v>
      </c>
      <c r="E64" s="20">
        <f>E62*C64</f>
        <v>354.62</v>
      </c>
    </row>
    <row r="65" spans="1:5" ht="35" customHeight="1" x14ac:dyDescent="0.3">
      <c r="A65" s="18"/>
      <c r="B65" s="3"/>
      <c r="C65" s="4">
        <v>19</v>
      </c>
      <c r="D65" s="5">
        <v>482.6</v>
      </c>
      <c r="E65" s="20">
        <f>E62*C65</f>
        <v>481.27</v>
      </c>
    </row>
    <row r="66" spans="1:5" ht="35" customHeight="1" x14ac:dyDescent="0.3">
      <c r="A66" s="18"/>
      <c r="B66" s="3"/>
      <c r="C66" s="4">
        <v>48</v>
      </c>
      <c r="D66" s="4" t="s">
        <v>7</v>
      </c>
      <c r="E66" s="20">
        <f>E62*C66</f>
        <v>1215.8399999999999</v>
      </c>
    </row>
    <row r="67" spans="1:5" ht="35" customHeight="1" x14ac:dyDescent="0.3">
      <c r="A67" s="18" t="s">
        <v>16</v>
      </c>
      <c r="B67" s="3" t="s">
        <v>8</v>
      </c>
      <c r="C67" s="4" t="s">
        <v>6</v>
      </c>
      <c r="D67" s="5">
        <v>25.4</v>
      </c>
      <c r="E67" s="20">
        <f>D67-0.07</f>
        <v>25.33</v>
      </c>
    </row>
    <row r="68" spans="1:5" ht="35" customHeight="1" x14ac:dyDescent="0.3">
      <c r="A68" s="18"/>
      <c r="B68" s="3"/>
      <c r="C68" s="4">
        <v>9</v>
      </c>
      <c r="D68" s="5">
        <v>228.6</v>
      </c>
      <c r="E68" s="20">
        <f>E67*C68</f>
        <v>227.96999999999997</v>
      </c>
    </row>
    <row r="69" spans="1:5" ht="35" customHeight="1" x14ac:dyDescent="0.3">
      <c r="A69" s="18"/>
      <c r="B69" s="3"/>
      <c r="C69" s="4">
        <v>14</v>
      </c>
      <c r="D69" s="5">
        <v>355.6</v>
      </c>
      <c r="E69" s="20">
        <f>E67*C69</f>
        <v>354.62</v>
      </c>
    </row>
    <row r="70" spans="1:5" ht="35" customHeight="1" x14ac:dyDescent="0.3">
      <c r="A70" s="18"/>
      <c r="B70" s="3"/>
      <c r="C70" s="4">
        <v>19</v>
      </c>
      <c r="D70" s="5">
        <v>482.6</v>
      </c>
      <c r="E70" s="20">
        <f>E67*C70</f>
        <v>481.27</v>
      </c>
    </row>
    <row r="71" spans="1:5" ht="35" customHeight="1" x14ac:dyDescent="0.3">
      <c r="A71" s="18"/>
      <c r="B71" s="3"/>
      <c r="C71" s="4">
        <v>48</v>
      </c>
      <c r="D71" s="4" t="s">
        <v>7</v>
      </c>
      <c r="E71" s="20">
        <f>E67*C71</f>
        <v>1215.8399999999999</v>
      </c>
    </row>
    <row r="72" spans="1:5" ht="35" customHeight="1" x14ac:dyDescent="0.3">
      <c r="A72" s="18" t="s">
        <v>16</v>
      </c>
      <c r="B72" s="3" t="s">
        <v>9</v>
      </c>
      <c r="C72" s="4" t="s">
        <v>6</v>
      </c>
      <c r="D72" s="5">
        <v>25.4</v>
      </c>
      <c r="E72" s="20">
        <f>D72-0.07</f>
        <v>25.33</v>
      </c>
    </row>
    <row r="73" spans="1:5" ht="35" customHeight="1" x14ac:dyDescent="0.3">
      <c r="A73" s="18"/>
      <c r="B73" s="3"/>
      <c r="C73" s="4">
        <v>9</v>
      </c>
      <c r="D73" s="5">
        <v>228.6</v>
      </c>
      <c r="E73" s="20">
        <f>E72*C73</f>
        <v>227.96999999999997</v>
      </c>
    </row>
    <row r="74" spans="1:5" ht="35" customHeight="1" x14ac:dyDescent="0.3">
      <c r="A74" s="18"/>
      <c r="B74" s="3"/>
      <c r="C74" s="4">
        <v>14</v>
      </c>
      <c r="D74" s="5">
        <v>355.6</v>
      </c>
      <c r="E74" s="20">
        <f>E72*C74</f>
        <v>354.62</v>
      </c>
    </row>
    <row r="75" spans="1:5" ht="35" customHeight="1" x14ac:dyDescent="0.3">
      <c r="A75" s="18"/>
      <c r="B75" s="3"/>
      <c r="C75" s="4">
        <v>19</v>
      </c>
      <c r="D75" s="5">
        <v>482.6</v>
      </c>
      <c r="E75" s="20">
        <f>E72*C75</f>
        <v>481.27</v>
      </c>
    </row>
    <row r="76" spans="1:5" ht="35" customHeight="1" x14ac:dyDescent="0.3">
      <c r="A76" s="18"/>
      <c r="B76" s="3"/>
      <c r="C76" s="4">
        <v>48</v>
      </c>
      <c r="D76" s="4" t="s">
        <v>7</v>
      </c>
      <c r="E76" s="20">
        <f>E72*C76</f>
        <v>1215.8399999999999</v>
      </c>
    </row>
    <row r="77" spans="1:5" ht="35" customHeight="1" x14ac:dyDescent="0.3">
      <c r="A77" s="18" t="s">
        <v>16</v>
      </c>
      <c r="B77" s="3" t="s">
        <v>10</v>
      </c>
      <c r="C77" s="4" t="s">
        <v>6</v>
      </c>
      <c r="D77" s="5">
        <v>25.4</v>
      </c>
      <c r="E77" s="20">
        <f>D77-0.07</f>
        <v>25.33</v>
      </c>
    </row>
    <row r="78" spans="1:5" ht="35" customHeight="1" x14ac:dyDescent="0.3">
      <c r="A78" s="18"/>
      <c r="B78" s="3"/>
      <c r="C78" s="4">
        <v>9</v>
      </c>
      <c r="D78" s="5">
        <v>228.6</v>
      </c>
      <c r="E78" s="20">
        <f>E77*C78</f>
        <v>227.96999999999997</v>
      </c>
    </row>
    <row r="79" spans="1:5" ht="35" customHeight="1" x14ac:dyDescent="0.3">
      <c r="A79" s="18"/>
      <c r="B79" s="3"/>
      <c r="C79" s="4">
        <v>14</v>
      </c>
      <c r="D79" s="5">
        <v>355.6</v>
      </c>
      <c r="E79" s="20">
        <f>E77*C79</f>
        <v>354.62</v>
      </c>
    </row>
    <row r="80" spans="1:5" ht="35" customHeight="1" x14ac:dyDescent="0.3">
      <c r="A80" s="18"/>
      <c r="B80" s="3"/>
      <c r="C80" s="4">
        <v>19</v>
      </c>
      <c r="D80" s="5">
        <v>482.6</v>
      </c>
      <c r="E80" s="20">
        <f>E77*C80</f>
        <v>481.27</v>
      </c>
    </row>
    <row r="81" spans="1:5" ht="35" customHeight="1" x14ac:dyDescent="0.3">
      <c r="A81" s="18"/>
      <c r="B81" s="3"/>
      <c r="C81" s="4">
        <v>48</v>
      </c>
      <c r="D81" s="4" t="s">
        <v>7</v>
      </c>
      <c r="E81" s="20">
        <f>E77*C81</f>
        <v>1215.8399999999999</v>
      </c>
    </row>
    <row r="82" spans="1:5" ht="35" customHeight="1" x14ac:dyDescent="0.3">
      <c r="A82" s="18" t="s">
        <v>16</v>
      </c>
      <c r="B82" s="3" t="s">
        <v>11</v>
      </c>
      <c r="C82" s="4" t="s">
        <v>6</v>
      </c>
      <c r="D82" s="5">
        <v>25.4</v>
      </c>
      <c r="E82" s="20">
        <f>D82-0.07</f>
        <v>25.33</v>
      </c>
    </row>
    <row r="83" spans="1:5" ht="35" customHeight="1" x14ac:dyDescent="0.3">
      <c r="A83" s="18"/>
      <c r="B83" s="3"/>
      <c r="C83" s="4">
        <v>9</v>
      </c>
      <c r="D83" s="5">
        <v>228.6</v>
      </c>
      <c r="E83" s="20">
        <f>E82*C83</f>
        <v>227.96999999999997</v>
      </c>
    </row>
    <row r="84" spans="1:5" ht="35" customHeight="1" x14ac:dyDescent="0.3">
      <c r="A84" s="18"/>
      <c r="B84" s="3"/>
      <c r="C84" s="4">
        <v>14</v>
      </c>
      <c r="D84" s="5">
        <v>355.6</v>
      </c>
      <c r="E84" s="20">
        <f>E82*C84</f>
        <v>354.62</v>
      </c>
    </row>
    <row r="85" spans="1:5" ht="35" customHeight="1" x14ac:dyDescent="0.3">
      <c r="A85" s="18"/>
      <c r="B85" s="3"/>
      <c r="C85" s="4">
        <v>19</v>
      </c>
      <c r="D85" s="5">
        <v>482.6</v>
      </c>
      <c r="E85" s="20">
        <f>E82*C85</f>
        <v>481.27</v>
      </c>
    </row>
    <row r="86" spans="1:5" ht="35" customHeight="1" x14ac:dyDescent="0.3">
      <c r="A86" s="18"/>
      <c r="B86" s="3"/>
      <c r="C86" s="4">
        <v>48</v>
      </c>
      <c r="D86" s="4" t="s">
        <v>7</v>
      </c>
      <c r="E86" s="20">
        <f>E82*C86</f>
        <v>1215.8399999999999</v>
      </c>
    </row>
    <row r="87" spans="1:5" ht="35" customHeight="1" x14ac:dyDescent="0.3">
      <c r="A87" s="18" t="s">
        <v>16</v>
      </c>
      <c r="B87" s="3" t="s">
        <v>12</v>
      </c>
      <c r="C87" s="4" t="s">
        <v>6</v>
      </c>
      <c r="D87" s="5">
        <v>25.4</v>
      </c>
      <c r="E87" s="20">
        <f>D87-0.07</f>
        <v>25.33</v>
      </c>
    </row>
    <row r="88" spans="1:5" ht="35" customHeight="1" x14ac:dyDescent="0.3">
      <c r="A88" s="18"/>
      <c r="B88" s="3"/>
      <c r="C88" s="4">
        <v>9</v>
      </c>
      <c r="D88" s="5">
        <v>228.6</v>
      </c>
      <c r="E88" s="20">
        <f>E87*C88</f>
        <v>227.96999999999997</v>
      </c>
    </row>
    <row r="89" spans="1:5" ht="35" customHeight="1" x14ac:dyDescent="0.3">
      <c r="A89" s="18"/>
      <c r="B89" s="3"/>
      <c r="C89" s="4">
        <v>14</v>
      </c>
      <c r="D89" s="5">
        <v>355.6</v>
      </c>
      <c r="E89" s="20">
        <f>E87*C89</f>
        <v>354.62</v>
      </c>
    </row>
    <row r="90" spans="1:5" ht="35" customHeight="1" x14ac:dyDescent="0.3">
      <c r="A90" s="18"/>
      <c r="B90" s="3"/>
      <c r="C90" s="4">
        <v>19</v>
      </c>
      <c r="D90" s="5">
        <v>482.6</v>
      </c>
      <c r="E90" s="20">
        <f>E87*C90</f>
        <v>481.27</v>
      </c>
    </row>
    <row r="91" spans="1:5" ht="35" customHeight="1" x14ac:dyDescent="0.3">
      <c r="A91" s="18"/>
      <c r="B91" s="3"/>
      <c r="C91" s="4">
        <v>48</v>
      </c>
      <c r="D91" s="4" t="s">
        <v>7</v>
      </c>
      <c r="E91" s="20">
        <f>E87*C91</f>
        <v>1215.8399999999999</v>
      </c>
    </row>
    <row r="92" spans="1:5" ht="35" customHeight="1" x14ac:dyDescent="0.3">
      <c r="A92" s="18" t="s">
        <v>16</v>
      </c>
      <c r="B92" s="3" t="s">
        <v>13</v>
      </c>
      <c r="C92" s="4" t="s">
        <v>6</v>
      </c>
      <c r="D92" s="5">
        <v>25.4</v>
      </c>
      <c r="E92" s="20">
        <f>D92-0.07</f>
        <v>25.33</v>
      </c>
    </row>
    <row r="93" spans="1:5" ht="35" customHeight="1" x14ac:dyDescent="0.3">
      <c r="A93" s="18"/>
      <c r="B93" s="3"/>
      <c r="C93" s="4">
        <v>9</v>
      </c>
      <c r="D93" s="5">
        <v>228.6</v>
      </c>
      <c r="E93" s="20">
        <f>E92*C93</f>
        <v>227.96999999999997</v>
      </c>
    </row>
    <row r="94" spans="1:5" ht="35" customHeight="1" x14ac:dyDescent="0.3">
      <c r="A94" s="18"/>
      <c r="B94" s="3"/>
      <c r="C94" s="4">
        <v>14</v>
      </c>
      <c r="D94" s="5">
        <v>355.6</v>
      </c>
      <c r="E94" s="20">
        <f>E92*C94</f>
        <v>354.62</v>
      </c>
    </row>
    <row r="95" spans="1:5" ht="35" customHeight="1" x14ac:dyDescent="0.3">
      <c r="A95" s="18"/>
      <c r="B95" s="3"/>
      <c r="C95" s="4">
        <v>19</v>
      </c>
      <c r="D95" s="5">
        <v>482.6</v>
      </c>
      <c r="E95" s="20">
        <f>E92*C95</f>
        <v>481.27</v>
      </c>
    </row>
    <row r="96" spans="1:5" ht="35" customHeight="1" x14ac:dyDescent="0.3">
      <c r="A96" s="18"/>
      <c r="B96" s="3"/>
      <c r="C96" s="4">
        <v>48</v>
      </c>
      <c r="D96" s="4" t="s">
        <v>7</v>
      </c>
      <c r="E96" s="20">
        <f>E92*C96</f>
        <v>1215.8399999999999</v>
      </c>
    </row>
    <row r="97" spans="1:5" ht="35" customHeight="1" x14ac:dyDescent="0.3">
      <c r="A97" s="18" t="s">
        <v>16</v>
      </c>
      <c r="B97" s="3" t="s">
        <v>14</v>
      </c>
      <c r="C97" s="4" t="s">
        <v>6</v>
      </c>
      <c r="D97" s="5">
        <v>25.4</v>
      </c>
      <c r="E97" s="20">
        <f>D97-0.07</f>
        <v>25.33</v>
      </c>
    </row>
    <row r="98" spans="1:5" ht="35" customHeight="1" x14ac:dyDescent="0.3">
      <c r="A98" s="18"/>
      <c r="B98" s="3"/>
      <c r="C98" s="4">
        <v>9</v>
      </c>
      <c r="D98" s="5">
        <v>228.6</v>
      </c>
      <c r="E98" s="20">
        <f>E97*C98</f>
        <v>227.96999999999997</v>
      </c>
    </row>
    <row r="99" spans="1:5" ht="35" customHeight="1" x14ac:dyDescent="0.3">
      <c r="A99" s="18"/>
      <c r="B99" s="3"/>
      <c r="C99" s="4">
        <v>14</v>
      </c>
      <c r="D99" s="5">
        <v>355.6</v>
      </c>
      <c r="E99" s="20">
        <f>E97*C99</f>
        <v>354.62</v>
      </c>
    </row>
    <row r="100" spans="1:5" ht="35" customHeight="1" x14ac:dyDescent="0.3">
      <c r="A100" s="18"/>
      <c r="B100" s="3"/>
      <c r="C100" s="4">
        <v>19</v>
      </c>
      <c r="D100" s="5">
        <v>482.6</v>
      </c>
      <c r="E100" s="20">
        <f>E97*C100</f>
        <v>481.27</v>
      </c>
    </row>
    <row r="101" spans="1:5" ht="35" customHeight="1" x14ac:dyDescent="0.3">
      <c r="A101" s="18"/>
      <c r="B101" s="3"/>
      <c r="C101" s="4">
        <v>48</v>
      </c>
      <c r="D101" s="4" t="s">
        <v>7</v>
      </c>
      <c r="E101" s="20">
        <f>E97*C101</f>
        <v>1215.8399999999999</v>
      </c>
    </row>
    <row r="102" spans="1:5" ht="35" customHeight="1" x14ac:dyDescent="0.3">
      <c r="A102" s="18" t="s">
        <v>16</v>
      </c>
      <c r="B102" s="3" t="s">
        <v>15</v>
      </c>
      <c r="C102" s="4" t="s">
        <v>6</v>
      </c>
      <c r="D102" s="5">
        <v>25.4</v>
      </c>
      <c r="E102" s="20">
        <f>D102-0.07</f>
        <v>25.33</v>
      </c>
    </row>
    <row r="103" spans="1:5" ht="35" customHeight="1" x14ac:dyDescent="0.3">
      <c r="A103" s="18"/>
      <c r="B103" s="3"/>
      <c r="C103" s="4">
        <v>9</v>
      </c>
      <c r="D103" s="5">
        <v>228.6</v>
      </c>
      <c r="E103" s="20">
        <f>E102*C103</f>
        <v>227.96999999999997</v>
      </c>
    </row>
    <row r="104" spans="1:5" ht="35" customHeight="1" x14ac:dyDescent="0.3">
      <c r="A104" s="18"/>
      <c r="B104" s="3"/>
      <c r="C104" s="4">
        <v>14</v>
      </c>
      <c r="D104" s="5">
        <v>355.6</v>
      </c>
      <c r="E104" s="20">
        <f>E102*C104</f>
        <v>354.62</v>
      </c>
    </row>
    <row r="105" spans="1:5" ht="35" customHeight="1" x14ac:dyDescent="0.3">
      <c r="A105" s="18"/>
      <c r="B105" s="3"/>
      <c r="C105" s="4">
        <v>19</v>
      </c>
      <c r="D105" s="5">
        <v>482.6</v>
      </c>
      <c r="E105" s="20">
        <f>E102*C105</f>
        <v>481.27</v>
      </c>
    </row>
    <row r="106" spans="1:5" ht="35" customHeight="1" x14ac:dyDescent="0.3">
      <c r="A106" s="18"/>
      <c r="B106" s="3"/>
      <c r="C106" s="4">
        <v>48</v>
      </c>
      <c r="D106" s="4" t="s">
        <v>7</v>
      </c>
      <c r="E106" s="20">
        <f>E102*C106</f>
        <v>1215.8399999999999</v>
      </c>
    </row>
    <row r="107" spans="1:5" ht="35" customHeight="1" x14ac:dyDescent="0.3">
      <c r="A107" s="18" t="s">
        <v>17</v>
      </c>
      <c r="B107" s="3" t="s">
        <v>8</v>
      </c>
      <c r="C107" s="4" t="s">
        <v>6</v>
      </c>
      <c r="D107" s="5">
        <v>25.4</v>
      </c>
      <c r="E107" s="20">
        <f>D107-0.07</f>
        <v>25.33</v>
      </c>
    </row>
    <row r="108" spans="1:5" ht="35" customHeight="1" x14ac:dyDescent="0.3">
      <c r="A108" s="18" t="s">
        <v>17</v>
      </c>
      <c r="B108" s="3" t="s">
        <v>9</v>
      </c>
      <c r="C108" s="4" t="s">
        <v>6</v>
      </c>
      <c r="D108" s="5">
        <v>25.4</v>
      </c>
      <c r="E108" s="20">
        <f t="shared" ref="E108:E114" si="0">D108-0.07</f>
        <v>25.33</v>
      </c>
    </row>
    <row r="109" spans="1:5" ht="35" customHeight="1" x14ac:dyDescent="0.3">
      <c r="A109" s="18" t="s">
        <v>17</v>
      </c>
      <c r="B109" s="3" t="s">
        <v>10</v>
      </c>
      <c r="C109" s="4" t="s">
        <v>6</v>
      </c>
      <c r="D109" s="5">
        <v>25.4</v>
      </c>
      <c r="E109" s="20">
        <f t="shared" si="0"/>
        <v>25.33</v>
      </c>
    </row>
    <row r="110" spans="1:5" ht="35" customHeight="1" x14ac:dyDescent="0.3">
      <c r="A110" s="18" t="s">
        <v>17</v>
      </c>
      <c r="B110" s="3" t="s">
        <v>11</v>
      </c>
      <c r="C110" s="4" t="s">
        <v>6</v>
      </c>
      <c r="D110" s="5">
        <v>25.4</v>
      </c>
      <c r="E110" s="20">
        <f t="shared" si="0"/>
        <v>25.33</v>
      </c>
    </row>
    <row r="111" spans="1:5" ht="35" customHeight="1" x14ac:dyDescent="0.3">
      <c r="A111" s="18" t="s">
        <v>17</v>
      </c>
      <c r="B111" s="3" t="s">
        <v>12</v>
      </c>
      <c r="C111" s="4" t="s">
        <v>6</v>
      </c>
      <c r="D111" s="5">
        <v>25.4</v>
      </c>
      <c r="E111" s="20">
        <f t="shared" si="0"/>
        <v>25.33</v>
      </c>
    </row>
    <row r="112" spans="1:5" ht="35" customHeight="1" x14ac:dyDescent="0.3">
      <c r="A112" s="18" t="s">
        <v>17</v>
      </c>
      <c r="B112" s="3" t="s">
        <v>13</v>
      </c>
      <c r="C112" s="4" t="s">
        <v>6</v>
      </c>
      <c r="D112" s="5">
        <v>25.4</v>
      </c>
      <c r="E112" s="20">
        <f t="shared" si="0"/>
        <v>25.33</v>
      </c>
    </row>
    <row r="113" spans="1:5" ht="35" customHeight="1" x14ac:dyDescent="0.3">
      <c r="A113" s="18" t="s">
        <v>17</v>
      </c>
      <c r="B113" s="3" t="s">
        <v>14</v>
      </c>
      <c r="C113" s="4" t="s">
        <v>6</v>
      </c>
      <c r="D113" s="5">
        <v>25.4</v>
      </c>
      <c r="E113" s="20">
        <f t="shared" si="0"/>
        <v>25.33</v>
      </c>
    </row>
    <row r="114" spans="1:5" ht="35" customHeight="1" x14ac:dyDescent="0.3">
      <c r="A114" s="18" t="s">
        <v>17</v>
      </c>
      <c r="B114" s="3" t="s">
        <v>15</v>
      </c>
      <c r="C114" s="4" t="s">
        <v>6</v>
      </c>
      <c r="D114" s="5">
        <v>25.4</v>
      </c>
      <c r="E114" s="20">
        <f t="shared" si="0"/>
        <v>25.33</v>
      </c>
    </row>
    <row r="115" spans="1:5" ht="20" customHeight="1" thickBot="1" x14ac:dyDescent="0.35">
      <c r="A115" s="22"/>
      <c r="B115" s="6"/>
      <c r="C115" s="6"/>
      <c r="D115" s="7"/>
      <c r="E115" s="23"/>
    </row>
    <row r="116" spans="1:5" ht="29" customHeight="1" x14ac:dyDescent="0.3">
      <c r="A116" s="24" t="s">
        <v>23</v>
      </c>
      <c r="B116" s="25"/>
      <c r="C116" s="25"/>
      <c r="D116" s="25"/>
      <c r="E116" s="26"/>
    </row>
    <row r="117" spans="1:5" ht="30" customHeight="1" thickBot="1" x14ac:dyDescent="0.35">
      <c r="A117" s="27"/>
      <c r="B117" s="28"/>
      <c r="C117" s="28"/>
      <c r="D117" s="28"/>
      <c r="E117" s="29"/>
    </row>
  </sheetData>
  <sheetProtection algorithmName="SHA-512" hashValue="Lc2NW/iPiQb6ULCygOQkjYeYH7fRIY0ZUfhWxio0kjzZ8FFbfrKVsMCW1rIqB0TOsrjxQlIxH6tvMbwXbC0APg==" saltValue="qdUUSs64wTL07+59gnwlOw==" spinCount="100000" sheet="1" objects="1" scenarios="1" selectLockedCells="1" autoFilter="0" selectUnlockedCells="1"/>
  <autoFilter ref="A16:E114" xr:uid="{27F15AFC-EC87-4248-BF51-9A4030368C29}"/>
  <mergeCells count="6">
    <mergeCell ref="A1:E8"/>
    <mergeCell ref="A116:E117"/>
    <mergeCell ref="A12:E12"/>
    <mergeCell ref="A14:E14"/>
    <mergeCell ref="A15:E15"/>
    <mergeCell ref="A9:E10"/>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2021-10-07T13:07:13Z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